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7" i="1" l="1"/>
  <c r="B76" i="1"/>
  <c r="B75" i="1"/>
  <c r="B73" i="1"/>
  <c r="B71" i="1"/>
  <c r="B70" i="1"/>
  <c r="B69" i="1"/>
  <c r="B67" i="1"/>
  <c r="B65" i="1"/>
  <c r="B64" i="1"/>
  <c r="B63" i="1"/>
  <c r="B61" i="1"/>
  <c r="B59" i="1"/>
  <c r="B58" i="1"/>
  <c r="B57" i="1"/>
  <c r="B55" i="1"/>
  <c r="B54" i="1"/>
  <c r="B53" i="1"/>
  <c r="B52" i="1"/>
  <c r="B50" i="1"/>
  <c r="B46" i="1"/>
  <c r="B44" i="1"/>
  <c r="B41" i="1"/>
  <c r="B39" i="1"/>
  <c r="B37" i="1"/>
  <c r="B36" i="1"/>
  <c r="B34" i="1"/>
  <c r="B33" i="1"/>
  <c r="B31" i="1"/>
  <c r="B29" i="1"/>
  <c r="B27" i="1"/>
  <c r="B25" i="1"/>
  <c r="B23" i="1"/>
  <c r="B20" i="1"/>
  <c r="B18" i="1"/>
  <c r="B16" i="1"/>
  <c r="B14" i="1"/>
  <c r="B12" i="1"/>
  <c r="B10" i="1"/>
  <c r="B8" i="1"/>
</calcChain>
</file>

<file path=xl/sharedStrings.xml><?xml version="1.0" encoding="utf-8"?>
<sst xmlns="http://schemas.openxmlformats.org/spreadsheetml/2006/main" count="89" uniqueCount="84">
  <si>
    <t>Приложение</t>
  </si>
  <si>
    <t>к письму МС и ЖКХ ЧР</t>
  </si>
  <si>
    <t>№ 884/08 от 28.02.2017 г.</t>
  </si>
  <si>
    <t>Сведения</t>
  </si>
  <si>
    <t xml:space="preserve">по похоронному обслуживанию на территории Ачхой-Мартановского муниципального района </t>
  </si>
  <si>
    <t xml:space="preserve">Чеченской Республики </t>
  </si>
  <si>
    <t>Кладбища</t>
  </si>
  <si>
    <t>Показатели</t>
  </si>
  <si>
    <t>Ачхой-Мартановское сп</t>
  </si>
  <si>
    <t>Бамутское сп</t>
  </si>
  <si>
    <t>Валерикское сп</t>
  </si>
  <si>
    <t>Давыденковское сп</t>
  </si>
  <si>
    <t>Закан-Юртовское сп</t>
  </si>
  <si>
    <t>Катыр-Юртовское сп</t>
  </si>
  <si>
    <t>Ново-Шаройское сп</t>
  </si>
  <si>
    <t>Самашкинское сп</t>
  </si>
  <si>
    <t>Старо-Ачхойское сп</t>
  </si>
  <si>
    <t>Хамби-Ирзинское сп</t>
  </si>
  <si>
    <t>Шаами-Юртовское сп</t>
  </si>
  <si>
    <t>Яндинское сп</t>
  </si>
  <si>
    <t>1 Количество кладбищ, всего</t>
  </si>
  <si>
    <t>Указывается общее количество кладбищ, как обособленных материально-технических объектов, которые находятся ведении данного муниципального образования.</t>
  </si>
  <si>
    <t>2 в том числе: открытых для захоронения</t>
  </si>
  <si>
    <t>Указывается количество кладбищ на которых производятся какие- либо захоронения: в могилу, в склеп, в нишу колумбарной стены, на родственную могилу, на новом участки земли.</t>
  </si>
  <si>
    <t>3 Занимаемая площадь кладбищ, всего</t>
  </si>
  <si>
    <t>Указывается общая площадь, занимаемая всеми кладбищами.</t>
  </si>
  <si>
    <t>4 в том числе: открытых для захоронения</t>
  </si>
  <si>
    <t>Указывается площадь кладбищ, на которых производятся какие-либо захоронения.</t>
  </si>
  <si>
    <t>5 Количество захоронений за год</t>
  </si>
  <si>
    <t>Указывается общее количество всех захоронений, в том числе урн с прахом, за прошедший год на всех кладбищах, количество которых указано в п. 2.</t>
  </si>
  <si>
    <t>6 Численность работающих за отчетный период</t>
  </si>
  <si>
    <t>Указывается среднегодовая численность работающих на всех кладбищах, количество которых указано в п.1.</t>
  </si>
  <si>
    <t>7 в том числе с высшим образованием</t>
  </si>
  <si>
    <t>Указывается численность работающих на всех кладбищах, количество которых указано в п.1, имеющих документы о высшем профессиональном образовании</t>
  </si>
  <si>
    <t>Крематории</t>
  </si>
  <si>
    <t>8 Количество крематориев всего</t>
  </si>
  <si>
    <t>Указывается общее количество крематориев как обособленных материально-технических объектов, если в составе предприятия несколько крематориев, то каждый из них учитывается отдельно.</t>
  </si>
  <si>
    <t>9 Количество кремаций за год</t>
  </si>
  <si>
    <t>Указывается общее количество кремаций, произведенных за прошедший год.</t>
  </si>
  <si>
    <t>10 Численность работающих, за отчетный период</t>
  </si>
  <si>
    <t>Указывается среднегодовая численность работающих в крематориях.</t>
  </si>
  <si>
    <t>11 в том числе: с высшим образованием</t>
  </si>
  <si>
    <t>Указывается численность работающих в крематориях, количество которых указано в п.8, имеющих документы о высшем профессиональном образовании.</t>
  </si>
  <si>
    <t>12 Справочно: фактическая стоимость услуг по погребению (согласно гарантийного перечня)</t>
  </si>
  <si>
    <t>Указывается размер фактической стоимости услуг по погребению (согласно гарантийному перечню услуг по погребению ст. 9 Федерального Закона №8-ФЗ), утвержденный решением органа государственной власти.</t>
  </si>
  <si>
    <t>Организации, оказывающие похоронные услуги</t>
  </si>
  <si>
    <t>13 Количество организаций, всего</t>
  </si>
  <si>
    <t>Указывается общее количество организаций по вопросам похоронного дела по состоянию на 31 декабря отчетного года, оказывающих какие-либо похоронные услуги (в соответствии с перечнем услуг по классификатору ОК-002-93)</t>
  </si>
  <si>
    <t>в том числе:</t>
  </si>
  <si>
    <t>14 специализированные службы</t>
  </si>
  <si>
    <t>Указывается общее количество специализированных служб по вопросам похоронного дела по состоянию на 31 декабря отчетного года, созданных органами государственного управления или органами местного самоуправления районов, поселений и городских округов.</t>
  </si>
  <si>
    <t>15 другие</t>
  </si>
  <si>
    <t>Иные организации, оказывающие какие-либо похоронные услуги (в соответствии с перечнем услуг по классификатору ОК-002-93)</t>
  </si>
  <si>
    <t>16 Численность работающих в них за отчетный период, всего (чел)</t>
  </si>
  <si>
    <t>Указывается среднегодовая численность работающих в организациях указанных в п.13, в том числе в специализированных службах.</t>
  </si>
  <si>
    <t>17 специализированные службы</t>
  </si>
  <si>
    <t>Указывается среднегодовая численность работающих в организациях указанных в п.14.</t>
  </si>
  <si>
    <t>18 другие</t>
  </si>
  <si>
    <t>Указывается среднегодовая численность работающих в организациях указанных в п.15.</t>
  </si>
  <si>
    <t>Справка</t>
  </si>
  <si>
    <t>Указываются сведения о распределении по формам собственности раздельно: - по кладбищам и крематориям как обособленным материально-техническим объектам; - по специализированным службам и другим организациям, как хозяйствующим субъектам.</t>
  </si>
  <si>
    <t>19 Объекты и организации в сфере погребения и похоронного дела в МО. ВСЕГО</t>
  </si>
  <si>
    <t>В том числе по формам собственности</t>
  </si>
  <si>
    <t>20 государственная</t>
  </si>
  <si>
    <t>21 муниципальная</t>
  </si>
  <si>
    <t>22 другие формы собственности</t>
  </si>
  <si>
    <t>23 Кладбища</t>
  </si>
  <si>
    <t>24 государственная</t>
  </si>
  <si>
    <t>25 муниципальная</t>
  </si>
  <si>
    <t>26 другие формы собственности</t>
  </si>
  <si>
    <t>27 Крематории</t>
  </si>
  <si>
    <t>28 государственная</t>
  </si>
  <si>
    <t>29 муниципальная</t>
  </si>
  <si>
    <t>30 другие формы собственности</t>
  </si>
  <si>
    <t>31 Специализированные службы</t>
  </si>
  <si>
    <t>32 государственная</t>
  </si>
  <si>
    <t>33 муниципальная</t>
  </si>
  <si>
    <t>34 другие формы собственности</t>
  </si>
  <si>
    <t>35 Другие</t>
  </si>
  <si>
    <t>36 государственная</t>
  </si>
  <si>
    <t>37 муниципальная</t>
  </si>
  <si>
    <t>38 другие формы собственности</t>
  </si>
  <si>
    <t>Бунхоева Мадина Хусейновна</t>
  </si>
  <si>
    <t>89288936023/ bunhoevamadina@gmail.com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</si>
</sst>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EEEEE"/>
      </bottom>
      <diagonal/>
    </border>
    <border>
      <left/>
      <right/>
      <top style="medium">
        <color rgb="FFEEEEEE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/>
    <xf numFmtId="0" fontId="8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7" zoomScale="85" zoomScaleNormal="85" workbookViewId="0">
      <selection activeCell="A7" sqref="A7"/>
    </sheetView>
  </sheetViews>
  <sheetFormatPr defaultRowHeight="15" x14ac:dyDescent="0.25"/>
  <cols>
    <col min="1" max="1" width="122" style="1" customWidth="1"/>
    <col min="2" max="2" width="25.7109375" style="1" customWidth="1"/>
    <col min="3" max="14" width="13" customWidth="1"/>
  </cols>
  <sheetData>
    <row r="1" spans="1:15" ht="15.75" x14ac:dyDescent="0.25">
      <c r="B1" s="2" t="s">
        <v>0</v>
      </c>
    </row>
    <row r="2" spans="1:15" ht="15.75" x14ac:dyDescent="0.25">
      <c r="B2" s="2" t="s">
        <v>1</v>
      </c>
    </row>
    <row r="3" spans="1:15" ht="15.75" x14ac:dyDescent="0.25">
      <c r="B3" s="2" t="s">
        <v>2</v>
      </c>
    </row>
    <row r="4" spans="1:15" s="4" customFormat="1" ht="18.75" x14ac:dyDescent="0.3">
      <c r="A4" s="3" t="s">
        <v>3</v>
      </c>
      <c r="B4" s="3"/>
    </row>
    <row r="5" spans="1:15" s="4" customFormat="1" ht="18.75" x14ac:dyDescent="0.3">
      <c r="A5" s="3" t="s">
        <v>4</v>
      </c>
      <c r="B5" s="3"/>
    </row>
    <row r="6" spans="1:15" s="4" customFormat="1" ht="18.75" x14ac:dyDescent="0.3">
      <c r="A6" s="3" t="s">
        <v>5</v>
      </c>
      <c r="B6" s="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</row>
    <row r="7" spans="1:15" ht="164.25" customHeight="1" x14ac:dyDescent="0.3">
      <c r="A7" s="6" t="s">
        <v>6</v>
      </c>
      <c r="B7" s="7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</row>
    <row r="8" spans="1:15" s="13" customFormat="1" ht="18.75" x14ac:dyDescent="0.3">
      <c r="A8" s="9" t="s">
        <v>20</v>
      </c>
      <c r="B8" s="10">
        <f>C8+D8+E8+F8+G8+H8+I8+J8+K8+L8+M8+N8</f>
        <v>26</v>
      </c>
      <c r="C8" s="11">
        <v>4</v>
      </c>
      <c r="D8" s="11">
        <v>3</v>
      </c>
      <c r="E8" s="11">
        <v>3</v>
      </c>
      <c r="F8" s="11">
        <v>0</v>
      </c>
      <c r="G8" s="11">
        <v>2</v>
      </c>
      <c r="H8" s="11">
        <v>4</v>
      </c>
      <c r="I8" s="11">
        <v>1</v>
      </c>
      <c r="J8" s="11">
        <v>1</v>
      </c>
      <c r="K8" s="11">
        <v>0</v>
      </c>
      <c r="L8" s="11">
        <v>2</v>
      </c>
      <c r="M8" s="11">
        <v>3</v>
      </c>
      <c r="N8" s="11">
        <v>3</v>
      </c>
      <c r="O8" s="12"/>
    </row>
    <row r="9" spans="1:15" ht="37.5" x14ac:dyDescent="0.3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</row>
    <row r="10" spans="1:15" s="13" customFormat="1" ht="18.75" x14ac:dyDescent="0.3">
      <c r="A10" s="17" t="s">
        <v>22</v>
      </c>
      <c r="B10" s="10">
        <f t="shared" ref="B10:B71" si="0">C10+D10+E10+F10+G10+H10+I10+J10+K10+L10+M10+N10</f>
        <v>21</v>
      </c>
      <c r="C10" s="11">
        <v>4</v>
      </c>
      <c r="D10" s="11">
        <v>2</v>
      </c>
      <c r="E10" s="11">
        <v>3</v>
      </c>
      <c r="F10" s="11">
        <v>0</v>
      </c>
      <c r="G10" s="11">
        <v>2</v>
      </c>
      <c r="H10" s="11">
        <v>4</v>
      </c>
      <c r="I10" s="11">
        <v>1</v>
      </c>
      <c r="J10" s="11">
        <v>1</v>
      </c>
      <c r="K10" s="11">
        <v>0</v>
      </c>
      <c r="L10" s="11">
        <v>2</v>
      </c>
      <c r="M10" s="11">
        <v>1</v>
      </c>
      <c r="N10" s="11">
        <v>1</v>
      </c>
      <c r="O10" s="12"/>
    </row>
    <row r="11" spans="1:15" ht="37.5" x14ac:dyDescent="0.3">
      <c r="A11" s="14" t="s">
        <v>23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spans="1:15" s="13" customFormat="1" ht="18.75" x14ac:dyDescent="0.3">
      <c r="A12" s="17" t="s">
        <v>24</v>
      </c>
      <c r="B12" s="15">
        <f t="shared" si="0"/>
        <v>271</v>
      </c>
      <c r="C12" s="16">
        <v>31</v>
      </c>
      <c r="D12" s="16">
        <v>8.5</v>
      </c>
      <c r="E12" s="16">
        <v>16</v>
      </c>
      <c r="F12" s="16">
        <v>0</v>
      </c>
      <c r="G12" s="16">
        <v>40</v>
      </c>
      <c r="H12" s="16">
        <v>25</v>
      </c>
      <c r="I12" s="16">
        <v>35</v>
      </c>
      <c r="J12" s="16">
        <v>40</v>
      </c>
      <c r="K12" s="16">
        <v>0</v>
      </c>
      <c r="L12" s="16">
        <v>5.5</v>
      </c>
      <c r="M12" s="16">
        <v>40</v>
      </c>
      <c r="N12" s="16">
        <v>30</v>
      </c>
      <c r="O12" s="12"/>
    </row>
    <row r="13" spans="1:15" ht="18.75" x14ac:dyDescent="0.3">
      <c r="A13" s="14" t="s">
        <v>25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spans="1:15" s="13" customFormat="1" ht="18.75" x14ac:dyDescent="0.3">
      <c r="A14" s="17" t="s">
        <v>26</v>
      </c>
      <c r="B14" s="15">
        <f t="shared" si="0"/>
        <v>198.7</v>
      </c>
      <c r="C14" s="16">
        <v>31</v>
      </c>
      <c r="D14" s="16">
        <v>5.2</v>
      </c>
      <c r="E14" s="16">
        <v>16</v>
      </c>
      <c r="F14" s="16">
        <v>0</v>
      </c>
      <c r="G14" s="16">
        <v>40</v>
      </c>
      <c r="H14" s="16">
        <v>25</v>
      </c>
      <c r="I14" s="16">
        <v>35</v>
      </c>
      <c r="J14" s="16">
        <v>20</v>
      </c>
      <c r="K14" s="16">
        <v>0</v>
      </c>
      <c r="L14" s="16">
        <v>5.5</v>
      </c>
      <c r="M14" s="16">
        <v>15</v>
      </c>
      <c r="N14" s="16">
        <v>6</v>
      </c>
      <c r="O14" s="12"/>
    </row>
    <row r="15" spans="1:15" ht="18.75" x14ac:dyDescent="0.3">
      <c r="A15" s="14" t="s">
        <v>27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/>
    </row>
    <row r="16" spans="1:15" s="13" customFormat="1" ht="18.75" x14ac:dyDescent="0.3">
      <c r="A16" s="17" t="s">
        <v>28</v>
      </c>
      <c r="B16" s="15">
        <f t="shared" si="0"/>
        <v>424</v>
      </c>
      <c r="C16" s="16">
        <v>100</v>
      </c>
      <c r="D16" s="16">
        <v>31</v>
      </c>
      <c r="E16" s="16">
        <v>45</v>
      </c>
      <c r="F16" s="16">
        <v>0</v>
      </c>
      <c r="G16" s="18">
        <v>45</v>
      </c>
      <c r="H16" s="16">
        <v>65</v>
      </c>
      <c r="I16" s="16">
        <v>15</v>
      </c>
      <c r="J16" s="16">
        <v>74</v>
      </c>
      <c r="K16" s="16">
        <v>0</v>
      </c>
      <c r="L16" s="16">
        <v>15</v>
      </c>
      <c r="M16" s="16">
        <v>23</v>
      </c>
      <c r="N16" s="16">
        <v>11</v>
      </c>
    </row>
    <row r="17" spans="1:14" ht="37.5" x14ac:dyDescent="0.3">
      <c r="A17" s="14" t="s">
        <v>29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13" customFormat="1" ht="18.75" x14ac:dyDescent="0.3">
      <c r="A18" s="17" t="s">
        <v>30</v>
      </c>
      <c r="B18" s="15">
        <f t="shared" si="0"/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37.5" x14ac:dyDescent="0.3">
      <c r="A19" s="14" t="s">
        <v>31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13" customFormat="1" ht="18.75" x14ac:dyDescent="0.3">
      <c r="A20" s="17" t="s">
        <v>32</v>
      </c>
      <c r="B20" s="15">
        <f t="shared" si="0"/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37.5" x14ac:dyDescent="0.3">
      <c r="A21" s="14" t="s">
        <v>33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.75" x14ac:dyDescent="0.3">
      <c r="A22" s="6" t="s">
        <v>34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s="13" customFormat="1" ht="18.75" x14ac:dyDescent="0.3">
      <c r="A23" s="17" t="s">
        <v>35</v>
      </c>
      <c r="B23" s="15">
        <f t="shared" si="0"/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56.25" x14ac:dyDescent="0.3">
      <c r="A24" s="14" t="s">
        <v>36</v>
      </c>
      <c r="B24" s="1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s="13" customFormat="1" ht="18.75" x14ac:dyDescent="0.3">
      <c r="A25" s="17" t="s">
        <v>37</v>
      </c>
      <c r="B25" s="15">
        <f t="shared" si="0"/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4" ht="18.75" x14ac:dyDescent="0.3">
      <c r="A26" s="14" t="s">
        <v>38</v>
      </c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s="13" customFormat="1" ht="18.75" x14ac:dyDescent="0.3">
      <c r="A27" s="17" t="s">
        <v>39</v>
      </c>
      <c r="B27" s="15">
        <f t="shared" si="0"/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</row>
    <row r="28" spans="1:14" ht="18.75" x14ac:dyDescent="0.3">
      <c r="A28" s="14" t="s">
        <v>40</v>
      </c>
      <c r="B28" s="1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3" customFormat="1" ht="18.75" x14ac:dyDescent="0.3">
      <c r="A29" s="17" t="s">
        <v>41</v>
      </c>
      <c r="B29" s="15">
        <f t="shared" si="0"/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ht="37.5" x14ac:dyDescent="0.3">
      <c r="A30" s="14" t="s">
        <v>42</v>
      </c>
      <c r="B30" s="1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3" customFormat="1" ht="18.75" x14ac:dyDescent="0.3">
      <c r="A31" s="20" t="s">
        <v>43</v>
      </c>
      <c r="B31" s="15">
        <f t="shared" si="0"/>
        <v>63324</v>
      </c>
      <c r="C31" s="19">
        <v>5277</v>
      </c>
      <c r="D31" s="19">
        <v>5277</v>
      </c>
      <c r="E31" s="19">
        <v>5277</v>
      </c>
      <c r="F31" s="19">
        <v>5277</v>
      </c>
      <c r="G31" s="19">
        <v>5277</v>
      </c>
      <c r="H31" s="19">
        <v>5277</v>
      </c>
      <c r="I31" s="19">
        <v>5277</v>
      </c>
      <c r="J31" s="19">
        <v>5277</v>
      </c>
      <c r="K31" s="19">
        <v>5277</v>
      </c>
      <c r="L31" s="19">
        <v>5277</v>
      </c>
      <c r="M31" s="19">
        <v>5277</v>
      </c>
      <c r="N31" s="19">
        <v>5277</v>
      </c>
    </row>
    <row r="32" spans="1:14" ht="56.25" x14ac:dyDescent="0.3">
      <c r="A32" s="14" t="s">
        <v>44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8.75" x14ac:dyDescent="0.3">
      <c r="A33" s="6" t="s">
        <v>45</v>
      </c>
      <c r="B33" s="15">
        <f t="shared" si="0"/>
        <v>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3" customFormat="1" ht="18.75" x14ac:dyDescent="0.3">
      <c r="A34" s="17" t="s">
        <v>46</v>
      </c>
      <c r="B34" s="15">
        <f t="shared" si="0"/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56.25" x14ac:dyDescent="0.3">
      <c r="A35" s="14" t="s">
        <v>47</v>
      </c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.75" x14ac:dyDescent="0.3">
      <c r="A36" s="6" t="s">
        <v>48</v>
      </c>
      <c r="B36" s="15">
        <f t="shared" si="0"/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3" customFormat="1" ht="18.75" x14ac:dyDescent="0.3">
      <c r="A37" s="17" t="s">
        <v>49</v>
      </c>
      <c r="B37" s="15">
        <f t="shared" si="0"/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56.25" x14ac:dyDescent="0.3">
      <c r="A38" s="14" t="s">
        <v>50</v>
      </c>
      <c r="B38" s="1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3" customFormat="1" ht="18.75" x14ac:dyDescent="0.3">
      <c r="A39" s="17" t="s">
        <v>51</v>
      </c>
      <c r="B39" s="15">
        <f t="shared" si="0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37.5" x14ac:dyDescent="0.3">
      <c r="A40" s="14" t="s">
        <v>52</v>
      </c>
      <c r="B40" s="1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3" customFormat="1" ht="18.75" x14ac:dyDescent="0.3">
      <c r="A41" s="17" t="s">
        <v>53</v>
      </c>
      <c r="B41" s="15">
        <f t="shared" si="0"/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</row>
    <row r="42" spans="1:14" ht="37.5" x14ac:dyDescent="0.3">
      <c r="A42" s="14" t="s">
        <v>54</v>
      </c>
      <c r="B42" s="1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.75" x14ac:dyDescent="0.3">
      <c r="A43" s="6" t="s">
        <v>48</v>
      </c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3" customFormat="1" ht="18.75" x14ac:dyDescent="0.3">
      <c r="A44" s="17" t="s">
        <v>55</v>
      </c>
      <c r="B44" s="15">
        <f t="shared" si="0"/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 ht="18.75" x14ac:dyDescent="0.3">
      <c r="A45" s="14" t="s">
        <v>56</v>
      </c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3" customFormat="1" ht="18.75" x14ac:dyDescent="0.3">
      <c r="A46" s="17" t="s">
        <v>57</v>
      </c>
      <c r="B46" s="15">
        <f t="shared" si="0"/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 ht="19.5" thickBot="1" x14ac:dyDescent="0.35">
      <c r="A47" s="21" t="s">
        <v>58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8.75" x14ac:dyDescent="0.3">
      <c r="A48" s="22" t="s">
        <v>59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56.25" x14ac:dyDescent="0.3">
      <c r="A49" s="14" t="s">
        <v>60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s="13" customFormat="1" ht="18.75" x14ac:dyDescent="0.3">
      <c r="A50" s="23" t="s">
        <v>61</v>
      </c>
      <c r="B50" s="15">
        <f t="shared" si="0"/>
        <v>26</v>
      </c>
      <c r="C50" s="16">
        <v>4</v>
      </c>
      <c r="D50" s="16">
        <v>3</v>
      </c>
      <c r="E50" s="16">
        <v>3</v>
      </c>
      <c r="F50" s="16">
        <v>0</v>
      </c>
      <c r="G50" s="16">
        <v>2</v>
      </c>
      <c r="H50" s="16">
        <v>4</v>
      </c>
      <c r="I50" s="16">
        <v>1</v>
      </c>
      <c r="J50" s="16">
        <v>1</v>
      </c>
      <c r="K50" s="16">
        <v>0</v>
      </c>
      <c r="L50" s="16">
        <v>2</v>
      </c>
      <c r="M50" s="16">
        <v>3</v>
      </c>
      <c r="N50" s="16">
        <v>3</v>
      </c>
    </row>
    <row r="51" spans="1:14" ht="18.75" x14ac:dyDescent="0.3">
      <c r="A51" s="6" t="s">
        <v>62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13" customFormat="1" ht="18.75" x14ac:dyDescent="0.3">
      <c r="A52" s="17" t="s">
        <v>63</v>
      </c>
      <c r="B52" s="15">
        <f t="shared" si="0"/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s="13" customFormat="1" ht="18.75" x14ac:dyDescent="0.3">
      <c r="A53" s="17" t="s">
        <v>64</v>
      </c>
      <c r="B53" s="15">
        <f t="shared" si="0"/>
        <v>26</v>
      </c>
      <c r="C53" s="16">
        <v>4</v>
      </c>
      <c r="D53" s="16">
        <v>3</v>
      </c>
      <c r="E53" s="16">
        <v>3</v>
      </c>
      <c r="F53" s="16">
        <v>0</v>
      </c>
      <c r="G53" s="16">
        <v>2</v>
      </c>
      <c r="H53" s="16">
        <v>4</v>
      </c>
      <c r="I53" s="16">
        <v>1</v>
      </c>
      <c r="J53" s="16">
        <v>1</v>
      </c>
      <c r="K53" s="16">
        <v>0</v>
      </c>
      <c r="L53" s="16">
        <v>2</v>
      </c>
      <c r="M53" s="16">
        <v>3</v>
      </c>
      <c r="N53" s="16">
        <v>3</v>
      </c>
    </row>
    <row r="54" spans="1:14" s="13" customFormat="1" ht="18.75" x14ac:dyDescent="0.3">
      <c r="A54" s="17" t="s">
        <v>65</v>
      </c>
      <c r="B54" s="15">
        <f t="shared" si="0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s="13" customFormat="1" ht="18.75" x14ac:dyDescent="0.3">
      <c r="A55" s="23" t="s">
        <v>66</v>
      </c>
      <c r="B55" s="15">
        <f t="shared" si="0"/>
        <v>27</v>
      </c>
      <c r="C55" s="16">
        <v>4</v>
      </c>
      <c r="D55" s="16">
        <v>3</v>
      </c>
      <c r="E55" s="16">
        <v>3</v>
      </c>
      <c r="F55" s="16">
        <v>0</v>
      </c>
      <c r="G55" s="16">
        <v>2</v>
      </c>
      <c r="H55" s="16">
        <v>4</v>
      </c>
      <c r="I55" s="16">
        <v>2</v>
      </c>
      <c r="J55" s="16">
        <v>1</v>
      </c>
      <c r="K55" s="16">
        <v>0</v>
      </c>
      <c r="L55" s="16">
        <v>2</v>
      </c>
      <c r="M55" s="16">
        <v>3</v>
      </c>
      <c r="N55" s="16">
        <v>3</v>
      </c>
    </row>
    <row r="56" spans="1:14" ht="18.75" x14ac:dyDescent="0.3">
      <c r="A56" s="6" t="s">
        <v>62</v>
      </c>
      <c r="B56" s="1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13" customFormat="1" ht="18.75" x14ac:dyDescent="0.3">
      <c r="A57" s="17" t="s">
        <v>67</v>
      </c>
      <c r="B57" s="15">
        <f t="shared" si="0"/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s="13" customFormat="1" ht="18.75" x14ac:dyDescent="0.3">
      <c r="A58" s="17" t="s">
        <v>68</v>
      </c>
      <c r="B58" s="15">
        <f t="shared" si="0"/>
        <v>26</v>
      </c>
      <c r="C58" s="16">
        <v>4</v>
      </c>
      <c r="D58" s="16">
        <v>3</v>
      </c>
      <c r="E58" s="16">
        <v>3</v>
      </c>
      <c r="F58" s="16">
        <v>0</v>
      </c>
      <c r="G58" s="16">
        <v>2</v>
      </c>
      <c r="H58" s="16">
        <v>4</v>
      </c>
      <c r="I58" s="16">
        <v>1</v>
      </c>
      <c r="J58" s="16">
        <v>1</v>
      </c>
      <c r="K58" s="16">
        <v>0</v>
      </c>
      <c r="L58" s="16">
        <v>2</v>
      </c>
      <c r="M58" s="16">
        <v>3</v>
      </c>
      <c r="N58" s="16">
        <v>3</v>
      </c>
    </row>
    <row r="59" spans="1:14" s="13" customFormat="1" ht="18.75" x14ac:dyDescent="0.3">
      <c r="A59" s="24" t="s">
        <v>69</v>
      </c>
      <c r="B59" s="15">
        <f t="shared" si="0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ht="18.75" x14ac:dyDescent="0.3">
      <c r="A60" s="25"/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s="13" customFormat="1" ht="18.75" x14ac:dyDescent="0.3">
      <c r="A61" s="23" t="s">
        <v>70</v>
      </c>
      <c r="B61" s="15">
        <f t="shared" si="0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4" ht="18.75" x14ac:dyDescent="0.3">
      <c r="A62" s="6" t="s">
        <v>62</v>
      </c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13" customFormat="1" ht="18.75" x14ac:dyDescent="0.3">
      <c r="A63" s="17" t="s">
        <v>71</v>
      </c>
      <c r="B63" s="15">
        <f t="shared" si="0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s="13" customFormat="1" ht="18.75" x14ac:dyDescent="0.3">
      <c r="A64" s="17" t="s">
        <v>72</v>
      </c>
      <c r="B64" s="15">
        <f t="shared" si="0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s="13" customFormat="1" ht="18.75" x14ac:dyDescent="0.3">
      <c r="A65" s="17" t="s">
        <v>73</v>
      </c>
      <c r="B65" s="15">
        <f t="shared" si="0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18.75" x14ac:dyDescent="0.3">
      <c r="A66" s="25"/>
      <c r="B66" s="1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s="13" customFormat="1" ht="18.75" x14ac:dyDescent="0.3">
      <c r="A67" s="23" t="s">
        <v>74</v>
      </c>
      <c r="B67" s="15">
        <f t="shared" si="0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18.75" x14ac:dyDescent="0.3">
      <c r="A68" s="6" t="s">
        <v>62</v>
      </c>
      <c r="B68" s="15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13" customFormat="1" ht="18.75" x14ac:dyDescent="0.3">
      <c r="A69" s="17" t="s">
        <v>75</v>
      </c>
      <c r="B69" s="15">
        <f t="shared" si="0"/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s="13" customFormat="1" ht="18.75" x14ac:dyDescent="0.3">
      <c r="A70" s="17" t="s">
        <v>76</v>
      </c>
      <c r="B70" s="15">
        <f t="shared" si="0"/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s="13" customFormat="1" ht="18.75" x14ac:dyDescent="0.3">
      <c r="A71" s="24" t="s">
        <v>77</v>
      </c>
      <c r="B71" s="15">
        <f t="shared" si="0"/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18.75" x14ac:dyDescent="0.3">
      <c r="A72" s="25"/>
      <c r="B72" s="15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s="13" customFormat="1" ht="18.75" x14ac:dyDescent="0.3">
      <c r="A73" s="23" t="s">
        <v>78</v>
      </c>
      <c r="B73" s="15">
        <f t="shared" ref="B73:B77" si="1">C73+D73+E73+F73+G73+H73+I73+J73+K73+L73+M73+N73</f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8.75" x14ac:dyDescent="0.3">
      <c r="A74" s="6" t="s">
        <v>62</v>
      </c>
      <c r="B74" s="15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s="13" customFormat="1" ht="18.75" x14ac:dyDescent="0.3">
      <c r="A75" s="17" t="s">
        <v>79</v>
      </c>
      <c r="B75" s="15">
        <f t="shared" si="1"/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</row>
    <row r="76" spans="1:14" s="13" customFormat="1" ht="18.75" x14ac:dyDescent="0.3">
      <c r="A76" s="17" t="s">
        <v>80</v>
      </c>
      <c r="B76" s="15">
        <f t="shared" si="1"/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</row>
    <row r="77" spans="1:14" s="13" customFormat="1" ht="18.75" x14ac:dyDescent="0.3">
      <c r="A77" s="17" t="s">
        <v>81</v>
      </c>
      <c r="B77" s="15">
        <f t="shared" si="1"/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 ht="18.75" x14ac:dyDescent="0.3">
      <c r="A78" s="26" t="s">
        <v>82</v>
      </c>
    </row>
    <row r="79" spans="1:14" ht="18.75" x14ac:dyDescent="0.3">
      <c r="A79" s="26" t="s">
        <v>83</v>
      </c>
    </row>
  </sheetData>
  <mergeCells count="3"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2018-04-09T12:14:56Z</dcterms:modified>
</cp:coreProperties>
</file>